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2 INFORMACION PRESUPUESTARIA\"/>
    </mc:Choice>
  </mc:AlternateContent>
  <xr:revisionPtr revIDLastSave="0" documentId="13_ncr:1_{EEB4838B-3EFA-4B15-9722-B743B6969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14" i="1" l="1"/>
  <c r="C14" i="1"/>
  <c r="D3" i="1"/>
  <c r="C3" i="1"/>
  <c r="B14" i="1"/>
  <c r="B3" i="1"/>
  <c r="C24" i="1" l="1"/>
  <c r="C31" i="1" s="1"/>
  <c r="C27" i="1" s="1"/>
  <c r="C39" i="1" s="1"/>
  <c r="D24" i="1"/>
  <c r="D31" i="1" s="1"/>
  <c r="D27" i="1" s="1"/>
  <c r="D39" i="1" s="1"/>
  <c r="B24" i="1"/>
  <c r="B31" i="1" s="1"/>
  <c r="B27" i="1" s="1"/>
  <c r="B39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<sst xmlns="http://schemas.openxmlformats.org/spreadsheetml/2006/main" count="45" uniqueCount="37">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</sst>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45</xdr:row>
      <xdr:rowOff>15240</xdr:rowOff>
    </xdr:from>
    <xdr:to>
      <xdr:col>3</xdr:col>
      <xdr:colOff>922020</xdr:colOff>
      <xdr:row>49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436105C-87BC-4F46-9DBC-A8E8154B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7092315"/>
          <a:ext cx="590550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241804084</v>
      </c>
      <c r="C3" s="19">
        <f t="shared" ref="C3:D3" si="0">SUM(C4:C13)</f>
        <v>98713641.069999993</v>
      </c>
      <c r="D3" s="2">
        <f t="shared" si="0"/>
        <v>98713641.069999993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14228712</v>
      </c>
      <c r="C7" s="20">
        <v>10055342.41</v>
      </c>
      <c r="D7" s="3">
        <v>10055342.41</v>
      </c>
    </row>
    <row r="8" spans="1:4" x14ac:dyDescent="0.2">
      <c r="A8" s="14" t="s">
        <v>9</v>
      </c>
      <c r="B8" s="20">
        <v>21088208</v>
      </c>
      <c r="C8" s="20">
        <v>36535282.120000005</v>
      </c>
      <c r="D8" s="3">
        <v>36535282.120000005</v>
      </c>
    </row>
    <row r="9" spans="1:4" x14ac:dyDescent="0.2">
      <c r="A9" s="14" t="s">
        <v>10</v>
      </c>
      <c r="B9" s="20">
        <v>1286005</v>
      </c>
      <c r="C9" s="20">
        <v>983685.54</v>
      </c>
      <c r="D9" s="3">
        <v>983685.54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138155210</v>
      </c>
      <c r="C11" s="20">
        <v>854873</v>
      </c>
      <c r="D11" s="3">
        <v>854873</v>
      </c>
    </row>
    <row r="12" spans="1:4" x14ac:dyDescent="0.2">
      <c r="A12" s="14" t="s">
        <v>13</v>
      </c>
      <c r="B12" s="20">
        <v>67045949</v>
      </c>
      <c r="C12" s="20">
        <v>50284458</v>
      </c>
      <c r="D12" s="3">
        <v>50284458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241804084</v>
      </c>
      <c r="C14" s="21">
        <f t="shared" ref="C14:D14" si="1">SUM(C15:C23)</f>
        <v>51662947.730000004</v>
      </c>
      <c r="D14" s="4">
        <f t="shared" si="1"/>
        <v>51089566.060000002</v>
      </c>
    </row>
    <row r="15" spans="1:4" x14ac:dyDescent="0.2">
      <c r="A15" s="14" t="s">
        <v>16</v>
      </c>
      <c r="B15" s="20">
        <v>61276868</v>
      </c>
      <c r="C15" s="20">
        <v>34677010.57</v>
      </c>
      <c r="D15" s="3">
        <v>34176864.640000001</v>
      </c>
    </row>
    <row r="16" spans="1:4" x14ac:dyDescent="0.2">
      <c r="A16" s="14" t="s">
        <v>17</v>
      </c>
      <c r="B16" s="20">
        <v>3395410</v>
      </c>
      <c r="C16" s="20">
        <v>1363275.49</v>
      </c>
      <c r="D16" s="3">
        <v>1363275.49</v>
      </c>
    </row>
    <row r="17" spans="1:4" x14ac:dyDescent="0.2">
      <c r="A17" s="14" t="s">
        <v>18</v>
      </c>
      <c r="B17" s="20">
        <v>16534119</v>
      </c>
      <c r="C17" s="20">
        <v>8039681.2200000007</v>
      </c>
      <c r="D17" s="3">
        <v>7966445.4800000004</v>
      </c>
    </row>
    <row r="18" spans="1:4" x14ac:dyDescent="0.2">
      <c r="A18" s="14" t="s">
        <v>13</v>
      </c>
      <c r="B18" s="20">
        <v>16247204</v>
      </c>
      <c r="C18" s="20">
        <v>555291.19999999995</v>
      </c>
      <c r="D18" s="3">
        <v>555291.19999999995</v>
      </c>
    </row>
    <row r="19" spans="1:4" x14ac:dyDescent="0.2">
      <c r="A19" s="14" t="s">
        <v>19</v>
      </c>
      <c r="B19" s="20">
        <v>13318750</v>
      </c>
      <c r="C19" s="20">
        <v>6958002.25</v>
      </c>
      <c r="D19" s="3">
        <v>6958002.25</v>
      </c>
    </row>
    <row r="20" spans="1:4" x14ac:dyDescent="0.2">
      <c r="A20" s="14" t="s">
        <v>20</v>
      </c>
      <c r="B20" s="20">
        <v>131031733</v>
      </c>
      <c r="C20" s="20">
        <v>69687</v>
      </c>
      <c r="D20" s="3">
        <v>69687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47050693.339999989</v>
      </c>
      <c r="D24" s="5">
        <f>D3-D14</f>
        <v>47624075.00999999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47050693.339999989</v>
      </c>
      <c r="D27" s="2">
        <f>SUM(D28:D34)</f>
        <v>47624075.00999999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f>+B24</f>
        <v>0</v>
      </c>
      <c r="C31" s="23">
        <f t="shared" ref="C31:D31" si="2">+C24</f>
        <v>47050693.339999989</v>
      </c>
      <c r="D31" s="16">
        <f t="shared" si="2"/>
        <v>47624075.00999999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3">C27+C35</f>
        <v>47050693.339999989</v>
      </c>
      <c r="D39" s="18">
        <f t="shared" si="3"/>
        <v>47624075.00999999</v>
      </c>
    </row>
    <row r="42" spans="1:4" ht="30" customHeight="1" x14ac:dyDescent="0.2">
      <c r="A42" s="31" t="s">
        <v>35</v>
      </c>
      <c r="B42" s="31"/>
      <c r="C42" s="31"/>
      <c r="D42" s="31"/>
    </row>
  </sheetData>
  <mergeCells count="2">
    <mergeCell ref="A1:D1"/>
    <mergeCell ref="A42:D42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2023-10-13T17:20:45Z</cp:lastPrinted>
  <dcterms:created xsi:type="dcterms:W3CDTF">2017-12-20T04:54:53Z</dcterms:created>
  <dcterms:modified xsi:type="dcterms:W3CDTF">2023-10-24T16:23:33Z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